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1076\"/>
    </mc:Choice>
  </mc:AlternateContent>
  <bookViews>
    <workbookView xWindow="0" yWindow="0" windowWidth="24000" windowHeight="9045"/>
  </bookViews>
  <sheets>
    <sheet name="Anexo V - Resumo da Proposta" sheetId="1" r:id="rId1"/>
    <sheet name="LOTE 05" sheetId="2" r:id="rId2"/>
  </sheets>
  <definedNames>
    <definedName name="_xlnm.Print_Area" localSheetId="0">'Anexo V - Resumo da Proposta'!$A$1:$E$6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G8" i="2" l="1"/>
  <c r="H8" i="2" s="1"/>
  <c r="G9" i="2"/>
  <c r="H9" i="2" s="1"/>
  <c r="G10" i="2"/>
  <c r="H10" i="2" s="1"/>
  <c r="G11" i="2"/>
  <c r="H11" i="2"/>
  <c r="G12" i="2"/>
  <c r="H12" i="2" s="1"/>
  <c r="G13" i="2"/>
  <c r="H13" i="2"/>
  <c r="G14" i="2"/>
  <c r="H14" i="2" s="1"/>
  <c r="G15" i="2"/>
  <c r="H15" i="2" s="1"/>
  <c r="G16" i="2"/>
  <c r="H16" i="2" s="1"/>
  <c r="G17" i="2"/>
  <c r="H17" i="2"/>
  <c r="G18" i="2"/>
  <c r="H18" i="2" s="1"/>
  <c r="G19" i="2"/>
  <c r="H19" i="2"/>
  <c r="G20" i="2"/>
  <c r="H20" i="2" s="1"/>
  <c r="G21" i="2" l="1"/>
  <c r="H21" i="2"/>
  <c r="E6" i="1"/>
  <c r="E5" i="1"/>
  <c r="E7" i="1" l="1"/>
</calcChain>
</file>

<file path=xl/sharedStrings.xml><?xml version="1.0" encoding="utf-8"?>
<sst xmlns="http://schemas.openxmlformats.org/spreadsheetml/2006/main" count="214" uniqueCount="127">
  <si>
    <t>ANEXO XII - RESUMO DA PROPOSTA</t>
  </si>
  <si>
    <t>UF</t>
  </si>
  <si>
    <t>Especificações</t>
  </si>
  <si>
    <t xml:space="preserve"> Quantidade </t>
  </si>
  <si>
    <t xml:space="preserve"> Valor Mensal </t>
  </si>
  <si>
    <t xml:space="preserve"> Valor 12 Meses </t>
  </si>
  <si>
    <t>RJ</t>
  </si>
  <si>
    <t>Serviço de engenharia clínica, incluindo manutenção corretiva, preventiva , calibração e Teste de Segurança Elétrica  dos equipamentos</t>
  </si>
  <si>
    <t>Verba Variável - Reposição de Peças e Acessórios</t>
  </si>
  <si>
    <t>Por demanda</t>
  </si>
  <si>
    <t xml:space="preserve">Total </t>
  </si>
  <si>
    <t>Valor Total por Empregado</t>
  </si>
  <si>
    <t>Módulo 6 – Custos Indiretos, Tributos e Lucro</t>
  </si>
  <si>
    <t>F</t>
  </si>
  <si>
    <t>Subtotal (A + B +C+ D+E)</t>
  </si>
  <si>
    <t>Módulo 5 - Insumos Diversos</t>
  </si>
  <si>
    <t>E</t>
  </si>
  <si>
    <t>Módulo 4 - Custo de Reposição do Profissional Ausente</t>
  </si>
  <si>
    <t>D</t>
  </si>
  <si>
    <t>Módulo 3 - Provisão para Rescisão</t>
  </si>
  <si>
    <t>C</t>
  </si>
  <si>
    <t>Módulo 2 - Encargos e Benefícios Anuais, Mensais e Diários</t>
  </si>
  <si>
    <t>B</t>
  </si>
  <si>
    <t>Módulo 1 - Composição da Remuneração</t>
  </si>
  <si>
    <t>A</t>
  </si>
  <si>
    <t>Valor (R$)</t>
  </si>
  <si>
    <t>Mão de obra vinculada à execução contratual (valor por empregado)</t>
  </si>
  <si>
    <t>2. QUADRO-RESUMO DO CUSTO POR EMPREGADO</t>
  </si>
  <si>
    <t>Total</t>
  </si>
  <si>
    <t>C.3. Tributos Municipais (especificar)</t>
  </si>
  <si>
    <t>C.2. Tributos Estaduais (especificar)</t>
  </si>
  <si>
    <t>C.1. Tributos Federais (especificar)</t>
  </si>
  <si>
    <t>Tributos</t>
  </si>
  <si>
    <t>Lucro</t>
  </si>
  <si>
    <t>Custos Indiretos</t>
  </si>
  <si>
    <t>Percentual (%)</t>
  </si>
  <si>
    <t>Custos Indiretos, Tributos e Lucro</t>
  </si>
  <si>
    <t>Módulo 6 - Custos Indiretos, Tributos e Lucro</t>
  </si>
  <si>
    <t>Outros (especificar)</t>
  </si>
  <si>
    <t>Equipamentos</t>
  </si>
  <si>
    <t>Materiais</t>
  </si>
  <si>
    <t>Uniformes</t>
  </si>
  <si>
    <t>Insumos Diversos</t>
  </si>
  <si>
    <t>Intrajornada</t>
  </si>
  <si>
    <t>4.2</t>
  </si>
  <si>
    <t>Ausências Legais</t>
  </si>
  <si>
    <t>4.1</t>
  </si>
  <si>
    <t>Custo de Reposição do Profissional Ausente</t>
  </si>
  <si>
    <t>Quadro-Resumo do Módulo 4 - Custo de Reposição do Profissional Ausente</t>
  </si>
  <si>
    <t>Intervalo para repouso e alimentação</t>
  </si>
  <si>
    <t>Submódulo 4.2 - Intrajornada</t>
  </si>
  <si>
    <t>Substituto na cobertura de Outras Ausências (especificar)</t>
  </si>
  <si>
    <t>Substituto na cobertura de Afastamento Maternidade</t>
  </si>
  <si>
    <t>Substituto na cobertura de Ausência por acidente de trabalho</t>
  </si>
  <si>
    <t>Substituto na cobertura de Licença-Paternidade</t>
  </si>
  <si>
    <t>Substituto na cobertura de Ausências Legais</t>
  </si>
  <si>
    <t>Substituto na cobertura de Férias</t>
  </si>
  <si>
    <t>Submódulo 4.1 - Ausências Legais</t>
  </si>
  <si>
    <t>Multa do FGTS e contribuição social sobre o Aviso Prévio Trabalhado</t>
  </si>
  <si>
    <t>Incidência dos encargos do submódulo 2.2 sobre o Aviso Prévio Trabalhado</t>
  </si>
  <si>
    <t>Aviso Prévio Trabalhado</t>
  </si>
  <si>
    <t>Multa do FGTS e contribuição social sobre o Aviso Prévio Indenizado</t>
  </si>
  <si>
    <t>Incidência do FGTS sobre o Aviso Prévio Indenizado</t>
  </si>
  <si>
    <t>Aviso Prévio Indenizado</t>
  </si>
  <si>
    <t>Provisão para Rescisão</t>
  </si>
  <si>
    <t>Benefícios Mensais e Diários</t>
  </si>
  <si>
    <t>2.3</t>
  </si>
  <si>
    <t>GPS, FGTS e outras contribuições</t>
  </si>
  <si>
    <t>2.2</t>
  </si>
  <si>
    <t>13º (décimo terceiro) Salário, Férias e Adicional de Férias</t>
  </si>
  <si>
    <t>2.1</t>
  </si>
  <si>
    <t>Encargos e Benefícios Anuais, Mensais e Diários</t>
  </si>
  <si>
    <t>Quadro-Resumo do Módulo 2 - Encargos e Benefícios anuais, mensais e diários</t>
  </si>
  <si>
    <t>Benefício xxx</t>
  </si>
  <si>
    <t>Auxílio-Refeição/Alimentação</t>
  </si>
  <si>
    <t>Transporte</t>
  </si>
  <si>
    <t>Submódulo 2.3 - Benefícios Mensais e Diários.</t>
  </si>
  <si>
    <t>FGTS</t>
  </si>
  <si>
    <t>H</t>
  </si>
  <si>
    <t>INCRA</t>
  </si>
  <si>
    <t>G</t>
  </si>
  <si>
    <t>SEBRAE</t>
  </si>
  <si>
    <t>SENAI - SENAC</t>
  </si>
  <si>
    <t>SESC ou SESI</t>
  </si>
  <si>
    <t>Seguro Acidente de Trabalho (SAT = RAT X FAP)</t>
  </si>
  <si>
    <t>Salário Educação</t>
  </si>
  <si>
    <t>INSS</t>
  </si>
  <si>
    <t>Submódulo 2.2 - Encargos Previdenciários (GPS), Fundo de Garantia por Tempo de Serviço (FGTS) e outras contribuições.</t>
  </si>
  <si>
    <t>Férias e Adicional de Férias</t>
  </si>
  <si>
    <t>13º (décimo terceiro) Salário</t>
  </si>
  <si>
    <t>Submódulo 2.1 - 13º (décimo terceiro) Salário, Férias e Adicional de Férias</t>
  </si>
  <si>
    <t>Adicional de Hora Noturna Reduzida</t>
  </si>
  <si>
    <t>Adicional Noturno</t>
  </si>
  <si>
    <t>Adicional de Insalubridade</t>
  </si>
  <si>
    <t>Adicional de Periculosidade</t>
  </si>
  <si>
    <t>Salário-Base</t>
  </si>
  <si>
    <t>Composição da Remuneração</t>
  </si>
  <si>
    <t>Nº de registro do Acordo, Convenção Ou Dissídio Coletivo</t>
  </si>
  <si>
    <t>Data base da categoria (dia/mês/ano)</t>
  </si>
  <si>
    <t>Estimativa de dias trabalhados no mês</t>
  </si>
  <si>
    <t>Auxílio alimentação da Categoria Profissional</t>
  </si>
  <si>
    <t>Posto de Trabalho</t>
  </si>
  <si>
    <t>Classificação Brasileira de Ocupações (CBO)</t>
  </si>
  <si>
    <t>Salário Normativo</t>
  </si>
  <si>
    <t>Dados para composição dos custos referentes a mão de obra</t>
  </si>
  <si>
    <t>Número de meses de execução contratual:</t>
  </si>
  <si>
    <t>Ano do Acordo, Convenção ou Dissídio Coletivo:</t>
  </si>
  <si>
    <t>Município/UF</t>
  </si>
  <si>
    <t>Data de apresentação da proposta (dia/mês/ano):</t>
  </si>
  <si>
    <t>DISCRIMINAÇÃO DOS SERVIÇOS (DADOS REFERENTES À CONTRATAÇÃO)</t>
  </si>
  <si>
    <t>N°do Processo:</t>
  </si>
  <si>
    <t>PLANILHA DE CUSTOS E FORMAÇÃO DE PREÇOS</t>
  </si>
  <si>
    <t>MODELO PARA A CONSOLIDAÇÃO E APRESENTAÇÃO DE PROPOSTAS</t>
  </si>
  <si>
    <t xml:space="preserve">CUSTO TOTAL </t>
  </si>
  <si>
    <t>Administrativo</t>
  </si>
  <si>
    <t xml:space="preserve">Técnico </t>
  </si>
  <si>
    <t>Engenheiro clínico</t>
  </si>
  <si>
    <t xml:space="preserve">VALOR GLOBAL TOTAL </t>
  </si>
  <si>
    <t xml:space="preserve">VALOR MENSAL TOTAL </t>
  </si>
  <si>
    <t>VALOR UNITÁRIO PROPOSTO</t>
  </si>
  <si>
    <t xml:space="preserve">QTDE. </t>
  </si>
  <si>
    <t>CARGA HORARIA</t>
  </si>
  <si>
    <t xml:space="preserve">FUNÇÃO </t>
  </si>
  <si>
    <t>UNIDADE</t>
  </si>
  <si>
    <t>PROCESSO SEI-080007/001076/2024</t>
  </si>
  <si>
    <t>LOTE 5</t>
  </si>
  <si>
    <t>IECAC e HECC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</si>
</sst>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FFFFFF"/>
      <name val="Calibri"/>
      <family val="2"/>
    </font>
    <font>
      <b/>
      <sz val="12"/>
      <color rgb="FF000000"/>
      <name val="Calibri"/>
      <family val="2"/>
    </font>
    <font>
      <b/>
      <sz val="13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/>
    </xf>
    <xf numFmtId="44" fontId="6" fillId="3" borderId="4" xfId="0" applyNumberFormat="1" applyFont="1" applyFill="1" applyBorder="1" applyAlignment="1">
      <alignment horizontal="left" vertical="center"/>
    </xf>
    <xf numFmtId="44" fontId="6" fillId="3" borderId="4" xfId="0" applyNumberFormat="1" applyFont="1" applyFill="1" applyBorder="1" applyAlignment="1">
      <alignment horizontal="justify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4" fontId="7" fillId="2" borderId="4" xfId="0" applyNumberFormat="1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164" fontId="8" fillId="5" borderId="0" xfId="0" applyNumberFormat="1" applyFont="1" applyFill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/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0" fontId="11" fillId="0" borderId="9" xfId="0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9" xfId="0" applyFont="1" applyBorder="1" applyAlignment="1"/>
    <xf numFmtId="0" fontId="9" fillId="0" borderId="10" xfId="0" applyFont="1" applyBorder="1" applyAlignment="1"/>
    <xf numFmtId="0" fontId="9" fillId="0" borderId="9" xfId="0" applyFont="1" applyBorder="1" applyAlignment="1">
      <alignment horizontal="center"/>
    </xf>
    <xf numFmtId="0" fontId="11" fillId="0" borderId="9" xfId="0" applyFont="1" applyBorder="1" applyAlignment="1">
      <alignment horizontal="justify" vertical="center"/>
    </xf>
    <xf numFmtId="10" fontId="10" fillId="0" borderId="9" xfId="0" applyNumberFormat="1" applyFont="1" applyBorder="1" applyAlignment="1">
      <alignment horizontal="center" vertical="center"/>
    </xf>
    <xf numFmtId="10" fontId="11" fillId="0" borderId="9" xfId="0" applyNumberFormat="1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4" fontId="9" fillId="0" borderId="10" xfId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/>
    <xf numFmtId="0" fontId="10" fillId="0" borderId="0" xfId="0" applyFont="1" applyBorder="1" applyAlignment="1">
      <alignment horizontal="left"/>
    </xf>
    <xf numFmtId="44" fontId="16" fillId="3" borderId="23" xfId="1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left" vertical="center" wrapText="1"/>
    </xf>
    <xf numFmtId="0" fontId="16" fillId="3" borderId="23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44" fontId="2" fillId="0" borderId="20" xfId="1" applyFont="1" applyBorder="1" applyAlignment="1">
      <alignment horizontal="center" vertical="center"/>
    </xf>
    <xf numFmtId="44" fontId="2" fillId="0" borderId="19" xfId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1" xfId="1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1" fillId="0" borderId="12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3" fillId="8" borderId="17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6" borderId="18" xfId="0" applyFont="1" applyFill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17" xfId="0" applyFont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6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28601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GridLines="0" tabSelected="1" topLeftCell="A4" zoomScale="88" zoomScaleNormal="88" zoomScaleSheetLayoutView="75" workbookViewId="0">
      <selection activeCell="E7" sqref="D7:E7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56" t="s">
        <v>0</v>
      </c>
      <c r="B1" s="56"/>
      <c r="C1" s="56"/>
      <c r="D1" s="56"/>
      <c r="E1" s="56"/>
    </row>
    <row r="3" spans="1:5" ht="15.75" thickBot="1" x14ac:dyDescent="0.3">
      <c r="A3" s="55" t="s">
        <v>125</v>
      </c>
      <c r="B3" s="55"/>
      <c r="C3" s="2"/>
      <c r="D3" s="2"/>
      <c r="E3" s="2"/>
    </row>
    <row r="4" spans="1:5" ht="29.45" customHeight="1" thickBot="1" x14ac:dyDescent="0.3">
      <c r="A4" s="3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30" customHeight="1" thickBot="1" x14ac:dyDescent="0.3">
      <c r="A5" s="5" t="s">
        <v>6</v>
      </c>
      <c r="B5" s="6" t="s">
        <v>7</v>
      </c>
      <c r="C5" s="7">
        <v>12</v>
      </c>
      <c r="D5" s="8">
        <v>0</v>
      </c>
      <c r="E5" s="9">
        <f>D5*12</f>
        <v>0</v>
      </c>
    </row>
    <row r="6" spans="1:5" ht="30" customHeight="1" thickBot="1" x14ac:dyDescent="0.3">
      <c r="A6" s="5" t="s">
        <v>6</v>
      </c>
      <c r="B6" s="10" t="s">
        <v>8</v>
      </c>
      <c r="C6" s="7" t="s">
        <v>9</v>
      </c>
      <c r="D6" s="8">
        <v>150000</v>
      </c>
      <c r="E6" s="9">
        <f>D6*12</f>
        <v>1800000</v>
      </c>
    </row>
    <row r="7" spans="1:5" ht="26.25" customHeight="1" thickBot="1" x14ac:dyDescent="0.3">
      <c r="A7" s="11"/>
      <c r="B7" s="12" t="s">
        <v>10</v>
      </c>
      <c r="C7" s="13"/>
      <c r="D7" s="14">
        <f>SUM(D5:D6)</f>
        <v>150000</v>
      </c>
      <c r="E7" s="14">
        <f>SUM(E5:E6)</f>
        <v>1800000</v>
      </c>
    </row>
    <row r="8" spans="1:5" ht="15.75" thickBot="1" x14ac:dyDescent="0.3">
      <c r="A8" s="15"/>
      <c r="B8" s="16"/>
      <c r="C8" s="17"/>
      <c r="D8" s="16"/>
      <c r="E8" s="18"/>
    </row>
    <row r="9" spans="1:5" x14ac:dyDescent="0.25">
      <c r="A9" s="19"/>
      <c r="B9" s="19"/>
      <c r="C9" s="20"/>
      <c r="D9" s="20"/>
      <c r="E9" s="19"/>
    </row>
    <row r="10" spans="1:5" x14ac:dyDescent="0.25">
      <c r="A10" s="19"/>
      <c r="B10" s="19"/>
      <c r="C10" s="20"/>
      <c r="D10" s="20"/>
      <c r="E10" s="19"/>
    </row>
    <row r="11" spans="1:5" x14ac:dyDescent="0.25">
      <c r="A11" s="19"/>
      <c r="B11" s="19"/>
      <c r="C11" s="20"/>
      <c r="D11" s="20"/>
      <c r="E11" s="19"/>
    </row>
    <row r="12" spans="1:5" x14ac:dyDescent="0.25">
      <c r="A12" s="19"/>
      <c r="B12" s="19"/>
      <c r="C12" s="20"/>
      <c r="D12" s="20"/>
      <c r="E12" s="19"/>
    </row>
    <row r="13" spans="1:5" x14ac:dyDescent="0.25">
      <c r="A13" s="19"/>
      <c r="B13" s="19"/>
      <c r="C13" s="20"/>
      <c r="D13" s="20"/>
      <c r="E13" s="19"/>
    </row>
    <row r="14" spans="1:5" x14ac:dyDescent="0.25">
      <c r="A14" s="19"/>
      <c r="B14" s="19"/>
      <c r="C14" s="20"/>
      <c r="D14" s="20"/>
      <c r="E14" s="19"/>
    </row>
    <row r="15" spans="1:5" x14ac:dyDescent="0.25">
      <c r="A15" s="19"/>
      <c r="B15" s="19"/>
      <c r="C15" s="20"/>
      <c r="D15" s="20"/>
      <c r="E15" s="19"/>
    </row>
    <row r="16" spans="1:5" x14ac:dyDescent="0.25">
      <c r="A16" s="19"/>
      <c r="B16" s="19"/>
      <c r="C16" s="20"/>
      <c r="D16" s="20"/>
      <c r="E16" s="19"/>
    </row>
    <row r="17" spans="1:5" x14ac:dyDescent="0.25">
      <c r="A17" s="19"/>
      <c r="B17" s="19"/>
      <c r="C17" s="20"/>
      <c r="D17" s="20"/>
      <c r="E17" s="19"/>
    </row>
    <row r="18" spans="1:5" x14ac:dyDescent="0.25">
      <c r="A18" s="19"/>
      <c r="B18" s="19"/>
      <c r="C18" s="20"/>
      <c r="D18" s="20"/>
      <c r="E18" s="19"/>
    </row>
    <row r="19" spans="1:5" x14ac:dyDescent="0.25">
      <c r="A19" s="19"/>
      <c r="B19" s="19"/>
      <c r="C19" s="20"/>
      <c r="D19" s="20"/>
      <c r="E19" s="19"/>
    </row>
    <row r="20" spans="1:5" x14ac:dyDescent="0.25">
      <c r="A20" s="19"/>
      <c r="B20" s="19"/>
      <c r="C20" s="20"/>
      <c r="D20" s="20"/>
      <c r="E20" s="19"/>
    </row>
    <row r="21" spans="1:5" x14ac:dyDescent="0.25">
      <c r="A21" s="19"/>
      <c r="B21" s="19"/>
      <c r="C21" s="20"/>
      <c r="D21" s="20"/>
      <c r="E21" s="19"/>
    </row>
    <row r="22" spans="1:5" x14ac:dyDescent="0.25">
      <c r="A22" s="19"/>
      <c r="B22" s="19"/>
      <c r="C22" s="20"/>
      <c r="D22" s="20"/>
      <c r="E22" s="19"/>
    </row>
    <row r="23" spans="1:5" x14ac:dyDescent="0.25">
      <c r="A23" s="19"/>
      <c r="B23" s="19"/>
      <c r="C23" s="20"/>
      <c r="D23" s="20"/>
      <c r="E23" s="19"/>
    </row>
    <row r="24" spans="1:5" x14ac:dyDescent="0.25">
      <c r="A24" s="19"/>
      <c r="B24" s="19"/>
      <c r="C24" s="20"/>
      <c r="D24" s="20"/>
      <c r="E24" s="19"/>
    </row>
    <row r="25" spans="1:5" x14ac:dyDescent="0.25">
      <c r="A25" s="19"/>
      <c r="B25" s="19"/>
      <c r="C25" s="20"/>
      <c r="D25" s="20"/>
      <c r="E25" s="19"/>
    </row>
    <row r="26" spans="1:5" x14ac:dyDescent="0.25">
      <c r="A26" s="19"/>
      <c r="B26" s="19"/>
      <c r="C26" s="20"/>
      <c r="D26" s="20"/>
      <c r="E26" s="19"/>
    </row>
    <row r="27" spans="1:5" x14ac:dyDescent="0.25">
      <c r="A27" s="19"/>
      <c r="B27" s="19"/>
      <c r="C27" s="20"/>
      <c r="D27" s="20"/>
      <c r="E27" s="19"/>
    </row>
    <row r="28" spans="1:5" x14ac:dyDescent="0.25">
      <c r="A28" s="19"/>
      <c r="B28" s="19"/>
      <c r="C28" s="20"/>
      <c r="D28" s="20"/>
      <c r="E28" s="19"/>
    </row>
    <row r="29" spans="1:5" x14ac:dyDescent="0.25">
      <c r="A29" s="19"/>
      <c r="B29" s="19"/>
      <c r="C29" s="20"/>
      <c r="D29" s="20"/>
      <c r="E29" s="19"/>
    </row>
    <row r="30" spans="1:5" x14ac:dyDescent="0.25">
      <c r="A30" s="19"/>
      <c r="B30" s="19"/>
      <c r="C30" s="20"/>
      <c r="D30" s="20"/>
      <c r="E30" s="19"/>
    </row>
    <row r="31" spans="1:5" x14ac:dyDescent="0.25">
      <c r="A31" s="19"/>
      <c r="B31" s="19"/>
      <c r="C31" s="20"/>
      <c r="D31" s="20"/>
      <c r="E31" s="19"/>
    </row>
    <row r="32" spans="1:5" x14ac:dyDescent="0.25">
      <c r="A32" s="19"/>
      <c r="B32" s="19"/>
      <c r="C32" s="20"/>
      <c r="D32" s="20"/>
      <c r="E32" s="19"/>
    </row>
    <row r="33" spans="1:5" x14ac:dyDescent="0.25">
      <c r="A33" s="19"/>
      <c r="B33" s="19"/>
      <c r="C33" s="20"/>
      <c r="D33" s="20"/>
      <c r="E33" s="19"/>
    </row>
    <row r="34" spans="1:5" x14ac:dyDescent="0.25">
      <c r="A34" s="19"/>
      <c r="B34" s="19"/>
      <c r="C34" s="20"/>
      <c r="D34" s="20"/>
      <c r="E34" s="19"/>
    </row>
    <row r="35" spans="1:5" x14ac:dyDescent="0.25">
      <c r="A35" s="19"/>
      <c r="B35" s="19"/>
      <c r="C35" s="20"/>
      <c r="D35" s="20"/>
      <c r="E35" s="19"/>
    </row>
    <row r="36" spans="1:5" x14ac:dyDescent="0.25">
      <c r="A36" s="19"/>
      <c r="B36" s="19"/>
      <c r="C36" s="20"/>
      <c r="D36" s="20"/>
      <c r="E36" s="19"/>
    </row>
    <row r="37" spans="1:5" x14ac:dyDescent="0.25">
      <c r="A37" s="19"/>
      <c r="B37" s="19"/>
      <c r="C37" s="20"/>
      <c r="D37" s="20"/>
      <c r="E37" s="19"/>
    </row>
    <row r="38" spans="1:5" x14ac:dyDescent="0.25">
      <c r="A38" s="19"/>
      <c r="B38" s="19"/>
      <c r="C38" s="20"/>
      <c r="D38" s="20"/>
      <c r="E38" s="19"/>
    </row>
    <row r="39" spans="1:5" x14ac:dyDescent="0.25">
      <c r="A39" s="19"/>
      <c r="B39" s="19"/>
      <c r="C39" s="20"/>
      <c r="D39" s="20"/>
      <c r="E39" s="19"/>
    </row>
    <row r="40" spans="1:5" x14ac:dyDescent="0.25">
      <c r="A40" s="19"/>
      <c r="B40" s="19"/>
      <c r="C40" s="20"/>
      <c r="D40" s="20"/>
      <c r="E40" s="19"/>
    </row>
    <row r="41" spans="1:5" x14ac:dyDescent="0.25">
      <c r="A41" s="19"/>
      <c r="B41" s="19"/>
      <c r="C41" s="20"/>
      <c r="D41" s="20"/>
      <c r="E41" s="19"/>
    </row>
    <row r="42" spans="1:5" x14ac:dyDescent="0.25">
      <c r="A42" s="19"/>
      <c r="B42" s="19"/>
      <c r="C42" s="20"/>
      <c r="D42" s="20"/>
      <c r="E42" s="19"/>
    </row>
    <row r="43" spans="1:5" x14ac:dyDescent="0.25">
      <c r="A43" s="19"/>
      <c r="B43" s="19"/>
      <c r="C43" s="20"/>
      <c r="D43" s="20"/>
      <c r="E43" s="19"/>
    </row>
    <row r="44" spans="1:5" x14ac:dyDescent="0.25">
      <c r="A44" s="19"/>
      <c r="B44" s="19"/>
      <c r="C44" s="20"/>
      <c r="D44" s="20"/>
      <c r="E44" s="19"/>
    </row>
    <row r="45" spans="1:5" x14ac:dyDescent="0.25">
      <c r="A45" s="19"/>
      <c r="B45" s="19"/>
      <c r="C45" s="20"/>
      <c r="D45" s="20"/>
      <c r="E45" s="19"/>
    </row>
    <row r="46" spans="1:5" x14ac:dyDescent="0.25">
      <c r="A46" s="19"/>
      <c r="B46" s="19"/>
      <c r="C46" s="20"/>
      <c r="D46" s="20"/>
      <c r="E46" s="19"/>
    </row>
    <row r="47" spans="1:5" x14ac:dyDescent="0.25">
      <c r="A47" s="19"/>
      <c r="B47" s="19"/>
      <c r="C47" s="20"/>
      <c r="D47" s="20"/>
      <c r="E47" s="19"/>
    </row>
    <row r="48" spans="1:5" x14ac:dyDescent="0.25">
      <c r="A48" s="19"/>
      <c r="B48" s="19"/>
      <c r="C48" s="20"/>
      <c r="D48" s="20"/>
      <c r="E48" s="19"/>
    </row>
    <row r="49" spans="1:5" x14ac:dyDescent="0.25">
      <c r="A49" s="19"/>
      <c r="B49" s="19"/>
      <c r="C49" s="20"/>
      <c r="D49" s="20"/>
      <c r="E49" s="19"/>
    </row>
    <row r="50" spans="1:5" x14ac:dyDescent="0.25">
      <c r="A50" s="19"/>
      <c r="B50" s="19"/>
      <c r="C50" s="20"/>
      <c r="D50" s="20"/>
      <c r="E50" s="19"/>
    </row>
    <row r="51" spans="1:5" x14ac:dyDescent="0.25">
      <c r="A51" s="19"/>
      <c r="B51" s="19"/>
      <c r="C51" s="20"/>
      <c r="D51" s="20"/>
      <c r="E51" s="19"/>
    </row>
    <row r="52" spans="1:5" x14ac:dyDescent="0.25">
      <c r="A52" s="19"/>
      <c r="B52" s="19"/>
      <c r="C52" s="20"/>
      <c r="D52" s="20"/>
      <c r="E52" s="19"/>
    </row>
    <row r="53" spans="1:5" x14ac:dyDescent="0.25">
      <c r="A53" s="19"/>
      <c r="B53" s="19"/>
      <c r="C53" s="20"/>
      <c r="D53" s="20"/>
      <c r="E53" s="19"/>
    </row>
    <row r="54" spans="1:5" x14ac:dyDescent="0.25">
      <c r="A54" s="19"/>
      <c r="B54" s="19"/>
      <c r="C54" s="20"/>
      <c r="D54" s="20"/>
      <c r="E54" s="19"/>
    </row>
    <row r="55" spans="1:5" x14ac:dyDescent="0.25">
      <c r="A55" s="19"/>
      <c r="B55" s="19"/>
      <c r="C55" s="20"/>
      <c r="D55" s="20"/>
      <c r="E55" s="19"/>
    </row>
    <row r="56" spans="1:5" x14ac:dyDescent="0.25">
      <c r="A56" s="19"/>
      <c r="B56" s="19"/>
      <c r="C56" s="20"/>
      <c r="D56" s="20"/>
      <c r="E56" s="19"/>
    </row>
    <row r="57" spans="1:5" x14ac:dyDescent="0.25">
      <c r="A57" s="19"/>
      <c r="B57" s="19"/>
      <c r="C57" s="20"/>
      <c r="D57" s="20"/>
      <c r="E57" s="19"/>
    </row>
    <row r="58" spans="1:5" x14ac:dyDescent="0.25">
      <c r="A58" s="19"/>
      <c r="B58" s="19"/>
      <c r="C58" s="20"/>
      <c r="D58" s="20"/>
      <c r="E58" s="19"/>
    </row>
    <row r="59" spans="1:5" x14ac:dyDescent="0.25">
      <c r="A59" s="19"/>
      <c r="B59" s="19"/>
      <c r="C59" s="20"/>
      <c r="D59" s="20"/>
      <c r="E59" s="19"/>
    </row>
    <row r="60" spans="1:5" x14ac:dyDescent="0.25">
      <c r="A60" s="19"/>
      <c r="B60" s="19"/>
      <c r="C60" s="20"/>
      <c r="D60" s="20"/>
      <c r="E60" s="19"/>
    </row>
    <row r="61" spans="1:5" x14ac:dyDescent="0.25">
      <c r="A61" s="19"/>
      <c r="B61" s="19"/>
      <c r="C61" s="20"/>
      <c r="D61" s="20"/>
      <c r="E61" s="19"/>
    </row>
    <row r="62" spans="1:5" x14ac:dyDescent="0.25">
      <c r="A62" s="19"/>
      <c r="B62" s="19"/>
      <c r="C62" s="20"/>
      <c r="D62" s="20"/>
      <c r="E62" s="19"/>
    </row>
    <row r="63" spans="1:5" x14ac:dyDescent="0.25">
      <c r="A63" s="19"/>
      <c r="B63" s="19"/>
      <c r="C63" s="20"/>
      <c r="D63" s="20"/>
      <c r="E63" s="19"/>
    </row>
    <row r="64" spans="1:5" x14ac:dyDescent="0.25">
      <c r="A64" s="19"/>
      <c r="B64" s="19"/>
      <c r="C64" s="20"/>
      <c r="D64" s="20"/>
      <c r="E64" s="19"/>
    </row>
    <row r="65" spans="1:5" x14ac:dyDescent="0.25">
      <c r="A65" s="19"/>
      <c r="B65" s="19"/>
      <c r="C65" s="20"/>
      <c r="D65" s="20"/>
      <c r="E65" s="19"/>
    </row>
    <row r="66" spans="1:5" x14ac:dyDescent="0.25">
      <c r="A66" s="19"/>
      <c r="B66" s="19"/>
      <c r="C66" s="20"/>
      <c r="D66" s="20"/>
      <c r="E66" s="19"/>
    </row>
    <row r="67" spans="1:5" x14ac:dyDescent="0.25">
      <c r="A67" s="19"/>
      <c r="B67" s="19"/>
      <c r="C67" s="20"/>
      <c r="D67" s="20"/>
      <c r="E67" s="19"/>
    </row>
    <row r="68" spans="1:5" x14ac:dyDescent="0.25">
      <c r="A68" s="19"/>
      <c r="B68" s="19"/>
      <c r="C68" s="20"/>
      <c r="D68" s="20"/>
      <c r="E68" s="19"/>
    </row>
    <row r="69" spans="1:5" x14ac:dyDescent="0.25">
      <c r="A69" s="19"/>
      <c r="B69" s="19"/>
      <c r="C69" s="20"/>
      <c r="D69" s="20"/>
      <c r="E69" s="19"/>
    </row>
  </sheetData>
  <mergeCells count="2">
    <mergeCell ref="A1:E1"/>
    <mergeCell ref="A3:B3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workbookViewId="0">
      <selection activeCell="B8" sqref="B8:B20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57" t="s">
        <v>124</v>
      </c>
      <c r="C2" s="58"/>
      <c r="D2" s="58"/>
      <c r="E2" s="58"/>
      <c r="F2" s="58"/>
      <c r="G2" s="58"/>
      <c r="H2" s="59"/>
    </row>
    <row r="3" spans="2:8" ht="15.75" customHeight="1" thickBot="1" x14ac:dyDescent="0.3">
      <c r="B3" s="60"/>
      <c r="C3" s="61"/>
      <c r="D3" s="61"/>
      <c r="E3" s="61"/>
      <c r="F3" s="61"/>
      <c r="G3" s="61"/>
      <c r="H3" s="62"/>
    </row>
    <row r="5" spans="2:8" ht="15.75" thickBot="1" x14ac:dyDescent="0.3"/>
    <row r="6" spans="2:8" ht="16.5" thickBot="1" x14ac:dyDescent="0.3">
      <c r="B6" s="63" t="s">
        <v>125</v>
      </c>
      <c r="C6" s="64"/>
      <c r="D6" s="64"/>
      <c r="E6" s="64"/>
      <c r="F6" s="64"/>
      <c r="G6" s="64"/>
      <c r="H6" s="65"/>
    </row>
    <row r="7" spans="2:8" ht="40.5" customHeight="1" x14ac:dyDescent="0.25">
      <c r="B7" s="54" t="s">
        <v>123</v>
      </c>
      <c r="C7" s="54" t="s">
        <v>122</v>
      </c>
      <c r="D7" s="54" t="s">
        <v>121</v>
      </c>
      <c r="E7" s="54" t="s">
        <v>120</v>
      </c>
      <c r="F7" s="53" t="s">
        <v>119</v>
      </c>
      <c r="G7" s="53" t="s">
        <v>118</v>
      </c>
      <c r="H7" s="53" t="s">
        <v>117</v>
      </c>
    </row>
    <row r="8" spans="2:8" x14ac:dyDescent="0.25">
      <c r="B8" s="66" t="s">
        <v>126</v>
      </c>
      <c r="C8" s="52" t="s">
        <v>116</v>
      </c>
      <c r="D8" s="50">
        <v>40</v>
      </c>
      <c r="E8" s="50">
        <v>1</v>
      </c>
      <c r="F8" s="49">
        <v>0</v>
      </c>
      <c r="G8" s="49">
        <f t="shared" ref="G8:G20" si="0">E8*F8</f>
        <v>0</v>
      </c>
      <c r="H8" s="49">
        <f t="shared" ref="H8:H20" si="1">12*G8</f>
        <v>0</v>
      </c>
    </row>
    <row r="9" spans="2:8" x14ac:dyDescent="0.25">
      <c r="B9" s="66"/>
      <c r="C9" s="52" t="s">
        <v>115</v>
      </c>
      <c r="D9" s="50">
        <v>40</v>
      </c>
      <c r="E9" s="50">
        <v>5</v>
      </c>
      <c r="F9" s="49">
        <v>0</v>
      </c>
      <c r="G9" s="49">
        <f t="shared" si="0"/>
        <v>0</v>
      </c>
      <c r="H9" s="49">
        <f t="shared" si="1"/>
        <v>0</v>
      </c>
    </row>
    <row r="10" spans="2:8" x14ac:dyDescent="0.25">
      <c r="B10" s="66"/>
      <c r="C10" s="52" t="s">
        <v>114</v>
      </c>
      <c r="D10" s="50">
        <v>40</v>
      </c>
      <c r="E10" s="50">
        <v>1</v>
      </c>
      <c r="F10" s="49">
        <v>0</v>
      </c>
      <c r="G10" s="49">
        <f t="shared" si="0"/>
        <v>0</v>
      </c>
      <c r="H10" s="49">
        <f t="shared" si="1"/>
        <v>0</v>
      </c>
    </row>
    <row r="11" spans="2:8" hidden="1" x14ac:dyDescent="0.25">
      <c r="B11" s="66"/>
      <c r="C11" s="52"/>
      <c r="D11" s="50"/>
      <c r="E11" s="50"/>
      <c r="F11" s="49">
        <v>0</v>
      </c>
      <c r="G11" s="49">
        <f t="shared" si="0"/>
        <v>0</v>
      </c>
      <c r="H11" s="49">
        <f t="shared" si="1"/>
        <v>0</v>
      </c>
    </row>
    <row r="12" spans="2:8" hidden="1" x14ac:dyDescent="0.25">
      <c r="B12" s="66"/>
      <c r="C12" s="52"/>
      <c r="D12" s="50"/>
      <c r="E12" s="50"/>
      <c r="F12" s="49">
        <v>0</v>
      </c>
      <c r="G12" s="49">
        <f t="shared" si="0"/>
        <v>0</v>
      </c>
      <c r="H12" s="49">
        <f t="shared" si="1"/>
        <v>0</v>
      </c>
    </row>
    <row r="13" spans="2:8" hidden="1" x14ac:dyDescent="0.25">
      <c r="B13" s="66"/>
      <c r="C13" s="52"/>
      <c r="D13" s="50"/>
      <c r="E13" s="50"/>
      <c r="F13" s="49">
        <v>0</v>
      </c>
      <c r="G13" s="49">
        <f t="shared" si="0"/>
        <v>0</v>
      </c>
      <c r="H13" s="49">
        <f t="shared" si="1"/>
        <v>0</v>
      </c>
    </row>
    <row r="14" spans="2:8" hidden="1" x14ac:dyDescent="0.25">
      <c r="B14" s="66"/>
      <c r="C14" s="51"/>
      <c r="D14" s="50"/>
      <c r="E14" s="50"/>
      <c r="F14" s="49">
        <v>0</v>
      </c>
      <c r="G14" s="49">
        <f t="shared" si="0"/>
        <v>0</v>
      </c>
      <c r="H14" s="49">
        <f t="shared" si="1"/>
        <v>0</v>
      </c>
    </row>
    <row r="15" spans="2:8" hidden="1" x14ac:dyDescent="0.25">
      <c r="B15" s="66"/>
      <c r="C15" s="51"/>
      <c r="D15" s="50"/>
      <c r="E15" s="50"/>
      <c r="F15" s="49">
        <v>0</v>
      </c>
      <c r="G15" s="49">
        <f t="shared" si="0"/>
        <v>0</v>
      </c>
      <c r="H15" s="49">
        <f t="shared" si="1"/>
        <v>0</v>
      </c>
    </row>
    <row r="16" spans="2:8" hidden="1" x14ac:dyDescent="0.25">
      <c r="B16" s="66"/>
      <c r="C16" s="52"/>
      <c r="D16" s="50"/>
      <c r="E16" s="50"/>
      <c r="F16" s="49">
        <v>0</v>
      </c>
      <c r="G16" s="49">
        <f t="shared" si="0"/>
        <v>0</v>
      </c>
      <c r="H16" s="49">
        <f t="shared" si="1"/>
        <v>0</v>
      </c>
    </row>
    <row r="17" spans="2:8" hidden="1" x14ac:dyDescent="0.25">
      <c r="B17" s="66"/>
      <c r="C17" s="52"/>
      <c r="D17" s="50"/>
      <c r="E17" s="50"/>
      <c r="F17" s="49">
        <v>0</v>
      </c>
      <c r="G17" s="49">
        <f t="shared" si="0"/>
        <v>0</v>
      </c>
      <c r="H17" s="49">
        <f t="shared" si="1"/>
        <v>0</v>
      </c>
    </row>
    <row r="18" spans="2:8" hidden="1" x14ac:dyDescent="0.25">
      <c r="B18" s="66"/>
      <c r="C18" s="52"/>
      <c r="D18" s="50"/>
      <c r="E18" s="50"/>
      <c r="F18" s="49">
        <v>0</v>
      </c>
      <c r="G18" s="49">
        <f t="shared" si="0"/>
        <v>0</v>
      </c>
      <c r="H18" s="49">
        <f t="shared" si="1"/>
        <v>0</v>
      </c>
    </row>
    <row r="19" spans="2:8" hidden="1" x14ac:dyDescent="0.25">
      <c r="B19" s="66"/>
      <c r="C19" s="51"/>
      <c r="D19" s="50"/>
      <c r="E19" s="50"/>
      <c r="F19" s="49">
        <v>0</v>
      </c>
      <c r="G19" s="49">
        <f t="shared" si="0"/>
        <v>0</v>
      </c>
      <c r="H19" s="49">
        <f t="shared" si="1"/>
        <v>0</v>
      </c>
    </row>
    <row r="20" spans="2:8" hidden="1" x14ac:dyDescent="0.25">
      <c r="B20" s="66"/>
      <c r="C20" s="51"/>
      <c r="D20" s="50"/>
      <c r="E20" s="50"/>
      <c r="F20" s="49">
        <v>0</v>
      </c>
      <c r="G20" s="49">
        <f t="shared" si="0"/>
        <v>0</v>
      </c>
      <c r="H20" s="49">
        <f t="shared" si="1"/>
        <v>0</v>
      </c>
    </row>
    <row r="21" spans="2:8" x14ac:dyDescent="0.25">
      <c r="B21" s="69" t="s">
        <v>113</v>
      </c>
      <c r="C21" s="70"/>
      <c r="D21" s="70"/>
      <c r="E21" s="70"/>
      <c r="F21" s="70"/>
      <c r="G21" s="67">
        <f>SUM(G8:G20)</f>
        <v>0</v>
      </c>
      <c r="H21" s="67">
        <f>SUM(H8:H20)</f>
        <v>0</v>
      </c>
    </row>
    <row r="22" spans="2:8" ht="15.75" thickBot="1" x14ac:dyDescent="0.3">
      <c r="B22" s="71"/>
      <c r="C22" s="72"/>
      <c r="D22" s="72"/>
      <c r="E22" s="72"/>
      <c r="F22" s="72"/>
      <c r="G22" s="68"/>
      <c r="H22" s="68"/>
    </row>
    <row r="24" spans="2:8" ht="15.75" thickBot="1" x14ac:dyDescent="0.3"/>
    <row r="25" spans="2:8" ht="18" thickBot="1" x14ac:dyDescent="0.3">
      <c r="D25" s="78" t="s">
        <v>112</v>
      </c>
      <c r="E25" s="79"/>
      <c r="F25" s="79"/>
      <c r="G25" s="80"/>
    </row>
    <row r="26" spans="2:8" ht="15.75" x14ac:dyDescent="0.25">
      <c r="D26" s="81" t="s">
        <v>111</v>
      </c>
      <c r="E26" s="81"/>
      <c r="F26" s="81"/>
      <c r="G26" s="81"/>
    </row>
    <row r="27" spans="2:8" ht="15.75" thickBot="1" x14ac:dyDescent="0.3"/>
    <row r="28" spans="2:8" ht="15.75" thickBot="1" x14ac:dyDescent="0.3">
      <c r="D28" s="82" t="s">
        <v>110</v>
      </c>
      <c r="E28" s="83"/>
      <c r="F28" s="83"/>
      <c r="G28" s="84"/>
    </row>
    <row r="29" spans="2:8" x14ac:dyDescent="0.25">
      <c r="D29" s="48"/>
      <c r="E29" s="48"/>
      <c r="F29" s="48"/>
      <c r="G29" s="48"/>
    </row>
    <row r="30" spans="2:8" ht="15.75" thickBot="1" x14ac:dyDescent="0.3">
      <c r="D30" s="85" t="s">
        <v>109</v>
      </c>
      <c r="E30" s="85"/>
      <c r="F30" s="85"/>
      <c r="G30" s="85"/>
    </row>
    <row r="31" spans="2:8" ht="15.75" thickBot="1" x14ac:dyDescent="0.3">
      <c r="D31" s="47" t="s">
        <v>24</v>
      </c>
      <c r="E31" s="73" t="s">
        <v>108</v>
      </c>
      <c r="F31" s="74"/>
      <c r="G31" s="37"/>
    </row>
    <row r="32" spans="2:8" ht="15.75" thickBot="1" x14ac:dyDescent="0.3">
      <c r="D32" s="47" t="s">
        <v>22</v>
      </c>
      <c r="E32" s="73" t="s">
        <v>107</v>
      </c>
      <c r="F32" s="74"/>
      <c r="G32" s="37"/>
    </row>
    <row r="33" spans="4:7" ht="15.75" thickBot="1" x14ac:dyDescent="0.3">
      <c r="D33" s="47" t="s">
        <v>20</v>
      </c>
      <c r="E33" s="73" t="s">
        <v>106</v>
      </c>
      <c r="F33" s="74"/>
      <c r="G33" s="37"/>
    </row>
    <row r="34" spans="4:7" ht="15.75" thickBot="1" x14ac:dyDescent="0.3">
      <c r="D34" s="47" t="s">
        <v>18</v>
      </c>
      <c r="E34" s="73" t="s">
        <v>105</v>
      </c>
      <c r="F34" s="74"/>
      <c r="G34" s="37"/>
    </row>
    <row r="35" spans="4:7" x14ac:dyDescent="0.25">
      <c r="D35" s="25"/>
      <c r="E35" s="25"/>
      <c r="F35" s="25"/>
      <c r="G35" s="25"/>
    </row>
    <row r="36" spans="4:7" ht="15.75" thickBot="1" x14ac:dyDescent="0.3">
      <c r="D36" s="75" t="s">
        <v>104</v>
      </c>
      <c r="E36" s="75"/>
      <c r="F36" s="75"/>
      <c r="G36" s="75"/>
    </row>
    <row r="37" spans="4:7" ht="15.75" thickBot="1" x14ac:dyDescent="0.3">
      <c r="D37" s="46">
        <v>1</v>
      </c>
      <c r="E37" s="76" t="s">
        <v>103</v>
      </c>
      <c r="F37" s="77"/>
      <c r="G37" s="45"/>
    </row>
    <row r="38" spans="4:7" ht="15.75" thickBot="1" x14ac:dyDescent="0.3">
      <c r="D38" s="33">
        <v>2</v>
      </c>
      <c r="E38" s="76" t="s">
        <v>102</v>
      </c>
      <c r="F38" s="77"/>
      <c r="G38" s="27"/>
    </row>
    <row r="39" spans="4:7" ht="15.75" thickBot="1" x14ac:dyDescent="0.3">
      <c r="D39" s="33">
        <v>3</v>
      </c>
      <c r="E39" s="73" t="s">
        <v>101</v>
      </c>
      <c r="F39" s="74"/>
      <c r="G39" s="27"/>
    </row>
    <row r="40" spans="4:7" ht="15.75" thickBot="1" x14ac:dyDescent="0.3">
      <c r="D40" s="33">
        <v>4</v>
      </c>
      <c r="E40" s="76" t="s">
        <v>100</v>
      </c>
      <c r="F40" s="77"/>
      <c r="G40" s="27"/>
    </row>
    <row r="41" spans="4:7" ht="15.75" customHeight="1" thickBot="1" x14ac:dyDescent="0.3">
      <c r="D41" s="33">
        <v>5</v>
      </c>
      <c r="E41" s="76" t="s">
        <v>99</v>
      </c>
      <c r="F41" s="77"/>
      <c r="G41" s="27"/>
    </row>
    <row r="42" spans="4:7" ht="15.75" thickBot="1" x14ac:dyDescent="0.3">
      <c r="D42" s="33">
        <v>6</v>
      </c>
      <c r="E42" s="76" t="s">
        <v>98</v>
      </c>
      <c r="F42" s="77"/>
      <c r="G42" s="27"/>
    </row>
    <row r="43" spans="4:7" ht="15.75" thickBot="1" x14ac:dyDescent="0.3">
      <c r="D43" s="33">
        <v>7</v>
      </c>
      <c r="E43" s="73" t="s">
        <v>97</v>
      </c>
      <c r="F43" s="74"/>
      <c r="G43" s="37"/>
    </row>
    <row r="44" spans="4:7" x14ac:dyDescent="0.25">
      <c r="D44" s="25"/>
      <c r="E44" s="25"/>
      <c r="F44" s="25"/>
      <c r="G44" s="25"/>
    </row>
    <row r="45" spans="4:7" x14ac:dyDescent="0.25">
      <c r="D45" s="89" t="s">
        <v>23</v>
      </c>
      <c r="E45" s="89"/>
      <c r="F45" s="89"/>
      <c r="G45" s="89"/>
    </row>
    <row r="46" spans="4:7" ht="15.75" thickBot="1" x14ac:dyDescent="0.3">
      <c r="D46" s="25"/>
      <c r="E46" s="25"/>
      <c r="F46" s="25"/>
      <c r="G46" s="25"/>
    </row>
    <row r="47" spans="4:7" ht="15.75" thickBot="1" x14ac:dyDescent="0.3">
      <c r="D47" s="35">
        <v>1</v>
      </c>
      <c r="E47" s="90" t="s">
        <v>96</v>
      </c>
      <c r="F47" s="91"/>
      <c r="G47" s="23" t="s">
        <v>25</v>
      </c>
    </row>
    <row r="48" spans="4:7" ht="15.75" thickBot="1" x14ac:dyDescent="0.3">
      <c r="D48" s="33" t="s">
        <v>24</v>
      </c>
      <c r="E48" s="76" t="s">
        <v>95</v>
      </c>
      <c r="F48" s="77"/>
      <c r="G48" s="37"/>
    </row>
    <row r="49" spans="4:7" ht="15.75" thickBot="1" x14ac:dyDescent="0.3">
      <c r="D49" s="33" t="s">
        <v>22</v>
      </c>
      <c r="E49" s="76" t="s">
        <v>94</v>
      </c>
      <c r="F49" s="77"/>
      <c r="G49" s="27"/>
    </row>
    <row r="50" spans="4:7" ht="15.75" thickBot="1" x14ac:dyDescent="0.3">
      <c r="D50" s="33" t="s">
        <v>20</v>
      </c>
      <c r="E50" s="76" t="s">
        <v>93</v>
      </c>
      <c r="F50" s="77"/>
      <c r="G50" s="27"/>
    </row>
    <row r="51" spans="4:7" ht="15.75" thickBot="1" x14ac:dyDescent="0.3">
      <c r="D51" s="33" t="s">
        <v>18</v>
      </c>
      <c r="E51" s="76" t="s">
        <v>92</v>
      </c>
      <c r="F51" s="77"/>
      <c r="G51" s="27"/>
    </row>
    <row r="52" spans="4:7" ht="15.75" thickBot="1" x14ac:dyDescent="0.3">
      <c r="D52" s="33" t="s">
        <v>16</v>
      </c>
      <c r="E52" s="76" t="s">
        <v>91</v>
      </c>
      <c r="F52" s="77"/>
      <c r="G52" s="27"/>
    </row>
    <row r="53" spans="4:7" ht="15.75" thickBot="1" x14ac:dyDescent="0.3">
      <c r="D53" s="33" t="s">
        <v>80</v>
      </c>
      <c r="E53" s="76" t="s">
        <v>38</v>
      </c>
      <c r="F53" s="77"/>
      <c r="G53" s="27"/>
    </row>
    <row r="54" spans="4:7" ht="15.75" thickBot="1" x14ac:dyDescent="0.3">
      <c r="D54" s="86" t="s">
        <v>28</v>
      </c>
      <c r="E54" s="87"/>
      <c r="F54" s="88"/>
      <c r="G54" s="27"/>
    </row>
    <row r="55" spans="4:7" x14ac:dyDescent="0.25">
      <c r="D55" s="25"/>
      <c r="E55" s="25"/>
      <c r="F55" s="25"/>
      <c r="G55" s="25"/>
    </row>
    <row r="56" spans="4:7" x14ac:dyDescent="0.25">
      <c r="D56" s="25"/>
      <c r="E56" s="25"/>
      <c r="F56" s="25"/>
      <c r="G56" s="25"/>
    </row>
    <row r="57" spans="4:7" ht="11.25" customHeight="1" x14ac:dyDescent="0.25">
      <c r="D57" s="89" t="s">
        <v>21</v>
      </c>
      <c r="E57" s="89"/>
      <c r="F57" s="89"/>
      <c r="G57" s="89"/>
    </row>
    <row r="58" spans="4:7" x14ac:dyDescent="0.25">
      <c r="D58" s="36"/>
      <c r="E58" s="25"/>
      <c r="F58" s="25"/>
      <c r="G58" s="25"/>
    </row>
    <row r="59" spans="4:7" x14ac:dyDescent="0.25">
      <c r="D59" s="92" t="s">
        <v>90</v>
      </c>
      <c r="E59" s="92"/>
      <c r="F59" s="92"/>
      <c r="G59" s="92"/>
    </row>
    <row r="60" spans="4:7" ht="15.75" thickBot="1" x14ac:dyDescent="0.3">
      <c r="D60" s="25"/>
      <c r="E60" s="25"/>
      <c r="F60" s="25"/>
      <c r="G60" s="25"/>
    </row>
    <row r="61" spans="4:7" ht="39" thickBot="1" x14ac:dyDescent="0.3">
      <c r="D61" s="35" t="s">
        <v>70</v>
      </c>
      <c r="E61" s="44" t="s">
        <v>69</v>
      </c>
      <c r="F61" s="23" t="s">
        <v>35</v>
      </c>
      <c r="G61" s="23" t="s">
        <v>25</v>
      </c>
    </row>
    <row r="62" spans="4:7" ht="15.75" thickBot="1" x14ac:dyDescent="0.3">
      <c r="D62" s="33" t="s">
        <v>24</v>
      </c>
      <c r="E62" s="29" t="s">
        <v>89</v>
      </c>
      <c r="F62" s="27"/>
      <c r="G62" s="27"/>
    </row>
    <row r="63" spans="4:7" ht="15.75" thickBot="1" x14ac:dyDescent="0.3">
      <c r="D63" s="33" t="s">
        <v>22</v>
      </c>
      <c r="E63" s="29" t="s">
        <v>88</v>
      </c>
      <c r="F63" s="27"/>
      <c r="G63" s="27"/>
    </row>
    <row r="64" spans="4:7" ht="15.75" thickBot="1" x14ac:dyDescent="0.3">
      <c r="D64" s="90" t="s">
        <v>28</v>
      </c>
      <c r="E64" s="91"/>
      <c r="F64" s="39"/>
      <c r="G64" s="27"/>
    </row>
    <row r="65" spans="4:7" x14ac:dyDescent="0.25">
      <c r="D65" s="25"/>
      <c r="E65" s="25"/>
      <c r="F65" s="25"/>
      <c r="G65" s="25"/>
    </row>
    <row r="66" spans="4:7" x14ac:dyDescent="0.25">
      <c r="D66" s="25"/>
      <c r="E66" s="25"/>
      <c r="F66" s="25"/>
      <c r="G66" s="25"/>
    </row>
    <row r="67" spans="4:7" x14ac:dyDescent="0.25">
      <c r="D67" s="93" t="s">
        <v>87</v>
      </c>
      <c r="E67" s="93"/>
      <c r="F67" s="93"/>
      <c r="G67" s="93"/>
    </row>
    <row r="68" spans="4:7" ht="15.75" thickBot="1" x14ac:dyDescent="0.3">
      <c r="D68" s="25"/>
      <c r="E68" s="25"/>
      <c r="F68" s="25"/>
      <c r="G68" s="25"/>
    </row>
    <row r="69" spans="4:7" ht="15.75" thickBot="1" x14ac:dyDescent="0.3">
      <c r="D69" s="35" t="s">
        <v>68</v>
      </c>
      <c r="E69" s="34" t="s">
        <v>67</v>
      </c>
      <c r="F69" s="23" t="s">
        <v>35</v>
      </c>
      <c r="G69" s="23" t="s">
        <v>25</v>
      </c>
    </row>
    <row r="70" spans="4:7" ht="15.75" thickBot="1" x14ac:dyDescent="0.3">
      <c r="D70" s="33" t="s">
        <v>24</v>
      </c>
      <c r="E70" s="29" t="s">
        <v>86</v>
      </c>
      <c r="F70" s="42">
        <v>0.2</v>
      </c>
      <c r="G70" s="27"/>
    </row>
    <row r="71" spans="4:7" ht="15.75" thickBot="1" x14ac:dyDescent="0.3">
      <c r="D71" s="33" t="s">
        <v>22</v>
      </c>
      <c r="E71" s="29" t="s">
        <v>85</v>
      </c>
      <c r="F71" s="42">
        <v>2.5000000000000001E-2</v>
      </c>
      <c r="G71" s="27"/>
    </row>
    <row r="72" spans="4:7" ht="15.75" thickBot="1" x14ac:dyDescent="0.3">
      <c r="D72" s="33" t="s">
        <v>20</v>
      </c>
      <c r="E72" s="29" t="s">
        <v>84</v>
      </c>
      <c r="F72" s="43"/>
      <c r="G72" s="27"/>
    </row>
    <row r="73" spans="4:7" ht="15.75" thickBot="1" x14ac:dyDescent="0.3">
      <c r="D73" s="33" t="s">
        <v>18</v>
      </c>
      <c r="E73" s="29" t="s">
        <v>83</v>
      </c>
      <c r="F73" s="42">
        <v>1.4999999999999999E-2</v>
      </c>
      <c r="G73" s="27"/>
    </row>
    <row r="74" spans="4:7" ht="15.75" thickBot="1" x14ac:dyDescent="0.3">
      <c r="D74" s="33" t="s">
        <v>16</v>
      </c>
      <c r="E74" s="29" t="s">
        <v>82</v>
      </c>
      <c r="F74" s="42">
        <v>0.01</v>
      </c>
      <c r="G74" s="27"/>
    </row>
    <row r="75" spans="4:7" ht="15.75" thickBot="1" x14ac:dyDescent="0.3">
      <c r="D75" s="33" t="s">
        <v>13</v>
      </c>
      <c r="E75" s="29" t="s">
        <v>81</v>
      </c>
      <c r="F75" s="42">
        <v>6.0000000000000001E-3</v>
      </c>
      <c r="G75" s="27"/>
    </row>
    <row r="76" spans="4:7" ht="15.75" thickBot="1" x14ac:dyDescent="0.3">
      <c r="D76" s="33" t="s">
        <v>80</v>
      </c>
      <c r="E76" s="29" t="s">
        <v>79</v>
      </c>
      <c r="F76" s="42">
        <v>2E-3</v>
      </c>
      <c r="G76" s="27"/>
    </row>
    <row r="77" spans="4:7" ht="15.75" thickBot="1" x14ac:dyDescent="0.3">
      <c r="D77" s="33" t="s">
        <v>78</v>
      </c>
      <c r="E77" s="29" t="s">
        <v>77</v>
      </c>
      <c r="F77" s="42">
        <v>0.08</v>
      </c>
      <c r="G77" s="27"/>
    </row>
    <row r="78" spans="4:7" ht="15.75" thickBot="1" x14ac:dyDescent="0.3">
      <c r="D78" s="90" t="s">
        <v>28</v>
      </c>
      <c r="E78" s="91"/>
      <c r="F78" s="41">
        <v>0.33800000000000002</v>
      </c>
      <c r="G78" s="27"/>
    </row>
    <row r="79" spans="4:7" x14ac:dyDescent="0.25">
      <c r="D79" s="25"/>
      <c r="E79" s="25"/>
      <c r="F79" s="25"/>
      <c r="G79" s="25"/>
    </row>
    <row r="80" spans="4:7" x14ac:dyDescent="0.25">
      <c r="D80" s="25"/>
      <c r="E80" s="25"/>
      <c r="F80" s="25"/>
      <c r="G80" s="25"/>
    </row>
    <row r="81" spans="4:7" x14ac:dyDescent="0.25">
      <c r="D81" s="92" t="s">
        <v>76</v>
      </c>
      <c r="E81" s="92"/>
      <c r="F81" s="92"/>
      <c r="G81" s="92"/>
    </row>
    <row r="82" spans="4:7" ht="15.75" thickBot="1" x14ac:dyDescent="0.3">
      <c r="D82" s="25"/>
      <c r="E82" s="25"/>
      <c r="F82" s="25"/>
      <c r="G82" s="25"/>
    </row>
    <row r="83" spans="4:7" ht="15.75" thickBot="1" x14ac:dyDescent="0.3">
      <c r="D83" s="35" t="s">
        <v>66</v>
      </c>
      <c r="E83" s="90" t="s">
        <v>65</v>
      </c>
      <c r="F83" s="91"/>
      <c r="G83" s="23" t="s">
        <v>25</v>
      </c>
    </row>
    <row r="84" spans="4:7" ht="15.75" thickBot="1" x14ac:dyDescent="0.3">
      <c r="D84" s="33" t="s">
        <v>24</v>
      </c>
      <c r="E84" s="76" t="s">
        <v>75</v>
      </c>
      <c r="F84" s="77"/>
      <c r="G84" s="27"/>
    </row>
    <row r="85" spans="4:7" ht="15.75" thickBot="1" x14ac:dyDescent="0.3">
      <c r="D85" s="33" t="s">
        <v>22</v>
      </c>
      <c r="E85" s="76" t="s">
        <v>74</v>
      </c>
      <c r="F85" s="77"/>
      <c r="G85" s="27"/>
    </row>
    <row r="86" spans="4:7" ht="15.75" thickBot="1" x14ac:dyDescent="0.3">
      <c r="D86" s="33" t="s">
        <v>20</v>
      </c>
      <c r="E86" s="76" t="s">
        <v>73</v>
      </c>
      <c r="F86" s="77"/>
      <c r="G86" s="27"/>
    </row>
    <row r="87" spans="4:7" ht="15.75" thickBot="1" x14ac:dyDescent="0.3">
      <c r="D87" s="33" t="s">
        <v>18</v>
      </c>
      <c r="E87" s="76" t="s">
        <v>38</v>
      </c>
      <c r="F87" s="77"/>
      <c r="G87" s="27"/>
    </row>
    <row r="88" spans="4:7" ht="15.75" thickBot="1" x14ac:dyDescent="0.3">
      <c r="D88" s="90" t="s">
        <v>28</v>
      </c>
      <c r="E88" s="94"/>
      <c r="F88" s="91"/>
      <c r="G88" s="27"/>
    </row>
    <row r="89" spans="4:7" x14ac:dyDescent="0.25">
      <c r="D89" s="25"/>
      <c r="E89" s="25"/>
      <c r="F89" s="25"/>
      <c r="G89" s="25"/>
    </row>
    <row r="90" spans="4:7" x14ac:dyDescent="0.25">
      <c r="D90" s="25"/>
      <c r="E90" s="25"/>
      <c r="F90" s="25"/>
      <c r="G90" s="25"/>
    </row>
    <row r="91" spans="4:7" x14ac:dyDescent="0.25">
      <c r="D91" s="92" t="s">
        <v>72</v>
      </c>
      <c r="E91" s="92"/>
      <c r="F91" s="92"/>
      <c r="G91" s="92"/>
    </row>
    <row r="92" spans="4:7" ht="15.75" thickBot="1" x14ac:dyDescent="0.3">
      <c r="D92" s="25"/>
      <c r="E92" s="25"/>
      <c r="F92" s="25"/>
      <c r="G92" s="25"/>
    </row>
    <row r="93" spans="4:7" ht="15.75" thickBot="1" x14ac:dyDescent="0.3">
      <c r="D93" s="35">
        <v>2</v>
      </c>
      <c r="E93" s="90" t="s">
        <v>71</v>
      </c>
      <c r="F93" s="91"/>
      <c r="G93" s="23" t="s">
        <v>25</v>
      </c>
    </row>
    <row r="94" spans="4:7" ht="15.75" thickBot="1" x14ac:dyDescent="0.3">
      <c r="D94" s="33" t="s">
        <v>70</v>
      </c>
      <c r="E94" s="76" t="s">
        <v>69</v>
      </c>
      <c r="F94" s="77"/>
      <c r="G94" s="27"/>
    </row>
    <row r="95" spans="4:7" ht="15.75" thickBot="1" x14ac:dyDescent="0.3">
      <c r="D95" s="33" t="s">
        <v>68</v>
      </c>
      <c r="E95" s="76" t="s">
        <v>67</v>
      </c>
      <c r="F95" s="77"/>
      <c r="G95" s="27"/>
    </row>
    <row r="96" spans="4:7" ht="15.75" thickBot="1" x14ac:dyDescent="0.3">
      <c r="D96" s="33" t="s">
        <v>66</v>
      </c>
      <c r="E96" s="76" t="s">
        <v>65</v>
      </c>
      <c r="F96" s="77"/>
      <c r="G96" s="27"/>
    </row>
    <row r="97" spans="4:7" ht="15.75" thickBot="1" x14ac:dyDescent="0.3">
      <c r="D97" s="90" t="s">
        <v>28</v>
      </c>
      <c r="E97" s="94"/>
      <c r="F97" s="91"/>
      <c r="G97" s="27"/>
    </row>
    <row r="98" spans="4:7" x14ac:dyDescent="0.25">
      <c r="D98" s="36"/>
      <c r="E98" s="25"/>
      <c r="F98" s="25"/>
      <c r="G98" s="25"/>
    </row>
    <row r="99" spans="4:7" x14ac:dyDescent="0.25">
      <c r="D99" s="25"/>
      <c r="E99" s="25"/>
      <c r="F99" s="25"/>
      <c r="G99" s="25"/>
    </row>
    <row r="100" spans="4:7" x14ac:dyDescent="0.25">
      <c r="D100" s="89" t="s">
        <v>19</v>
      </c>
      <c r="E100" s="89"/>
      <c r="F100" s="89"/>
      <c r="G100" s="89"/>
    </row>
    <row r="101" spans="4:7" ht="15.75" thickBot="1" x14ac:dyDescent="0.3">
      <c r="D101" s="25"/>
      <c r="E101" s="25"/>
      <c r="F101" s="25"/>
      <c r="G101" s="25"/>
    </row>
    <row r="102" spans="4:7" ht="15.75" thickBot="1" x14ac:dyDescent="0.3">
      <c r="D102" s="35">
        <v>3</v>
      </c>
      <c r="E102" s="23" t="s">
        <v>64</v>
      </c>
      <c r="F102" s="23" t="s">
        <v>35</v>
      </c>
      <c r="G102" s="23" t="s">
        <v>25</v>
      </c>
    </row>
    <row r="103" spans="4:7" ht="15.75" thickBot="1" x14ac:dyDescent="0.3">
      <c r="D103" s="33" t="s">
        <v>24</v>
      </c>
      <c r="E103" s="40" t="s">
        <v>63</v>
      </c>
      <c r="F103" s="27"/>
      <c r="G103" s="27"/>
    </row>
    <row r="104" spans="4:7" ht="26.25" thickBot="1" x14ac:dyDescent="0.3">
      <c r="D104" s="33" t="s">
        <v>22</v>
      </c>
      <c r="E104" s="40" t="s">
        <v>62</v>
      </c>
      <c r="F104" s="27"/>
      <c r="G104" s="27"/>
    </row>
    <row r="105" spans="4:7" ht="39" thickBot="1" x14ac:dyDescent="0.3">
      <c r="D105" s="33" t="s">
        <v>20</v>
      </c>
      <c r="E105" s="40" t="s">
        <v>61</v>
      </c>
      <c r="F105" s="27"/>
      <c r="G105" s="27"/>
    </row>
    <row r="106" spans="4:7" ht="15.75" thickBot="1" x14ac:dyDescent="0.3">
      <c r="D106" s="33" t="s">
        <v>18</v>
      </c>
      <c r="E106" s="40" t="s">
        <v>60</v>
      </c>
      <c r="F106" s="27"/>
      <c r="G106" s="27"/>
    </row>
    <row r="107" spans="4:7" ht="39" thickBot="1" x14ac:dyDescent="0.3">
      <c r="D107" s="33" t="s">
        <v>16</v>
      </c>
      <c r="E107" s="40" t="s">
        <v>59</v>
      </c>
      <c r="F107" s="27"/>
      <c r="G107" s="27"/>
    </row>
    <row r="108" spans="4:7" ht="39" thickBot="1" x14ac:dyDescent="0.3">
      <c r="D108" s="33" t="s">
        <v>13</v>
      </c>
      <c r="E108" s="40" t="s">
        <v>58</v>
      </c>
      <c r="F108" s="27"/>
      <c r="G108" s="27"/>
    </row>
    <row r="109" spans="4:7" ht="15.75" thickBot="1" x14ac:dyDescent="0.3">
      <c r="D109" s="90" t="s">
        <v>28</v>
      </c>
      <c r="E109" s="91"/>
      <c r="F109" s="39"/>
      <c r="G109" s="37"/>
    </row>
    <row r="110" spans="4:7" x14ac:dyDescent="0.25">
      <c r="D110" s="25"/>
      <c r="E110" s="25"/>
      <c r="F110" s="25"/>
      <c r="G110" s="25"/>
    </row>
    <row r="111" spans="4:7" x14ac:dyDescent="0.25">
      <c r="D111" s="25"/>
      <c r="E111" s="25"/>
      <c r="F111" s="25"/>
      <c r="G111" s="25"/>
    </row>
    <row r="112" spans="4:7" x14ac:dyDescent="0.25">
      <c r="D112" s="89" t="s">
        <v>17</v>
      </c>
      <c r="E112" s="89"/>
      <c r="F112" s="89"/>
      <c r="G112" s="89"/>
    </row>
    <row r="113" spans="4:7" x14ac:dyDescent="0.25">
      <c r="D113" s="25"/>
      <c r="E113" s="25"/>
      <c r="F113" s="25"/>
      <c r="G113" s="25"/>
    </row>
    <row r="114" spans="4:7" x14ac:dyDescent="0.25">
      <c r="D114" s="25"/>
      <c r="E114" s="25"/>
      <c r="F114" s="25"/>
      <c r="G114" s="25"/>
    </row>
    <row r="115" spans="4:7" x14ac:dyDescent="0.25">
      <c r="D115" s="92" t="s">
        <v>57</v>
      </c>
      <c r="E115" s="92"/>
      <c r="F115" s="92"/>
      <c r="G115" s="92"/>
    </row>
    <row r="116" spans="4:7" ht="15.75" thickBot="1" x14ac:dyDescent="0.3">
      <c r="D116" s="36"/>
      <c r="E116" s="25"/>
      <c r="F116" s="25"/>
      <c r="G116" s="25"/>
    </row>
    <row r="117" spans="4:7" ht="15.75" thickBot="1" x14ac:dyDescent="0.3">
      <c r="D117" s="35" t="s">
        <v>46</v>
      </c>
      <c r="E117" s="23" t="s">
        <v>45</v>
      </c>
      <c r="F117" s="23" t="s">
        <v>35</v>
      </c>
      <c r="G117" s="23" t="s">
        <v>25</v>
      </c>
    </row>
    <row r="118" spans="4:7" ht="15.75" thickBot="1" x14ac:dyDescent="0.3">
      <c r="D118" s="33" t="s">
        <v>24</v>
      </c>
      <c r="E118" s="29" t="s">
        <v>56</v>
      </c>
      <c r="F118" s="37"/>
      <c r="G118" s="27"/>
    </row>
    <row r="119" spans="4:7" ht="15.75" thickBot="1" x14ac:dyDescent="0.3">
      <c r="D119" s="33" t="s">
        <v>22</v>
      </c>
      <c r="E119" s="29" t="s">
        <v>55</v>
      </c>
      <c r="F119" s="37"/>
      <c r="G119" s="27"/>
    </row>
    <row r="120" spans="4:7" ht="15.75" thickBot="1" x14ac:dyDescent="0.3">
      <c r="D120" s="33" t="s">
        <v>20</v>
      </c>
      <c r="E120" s="29" t="s">
        <v>54</v>
      </c>
      <c r="F120" s="25"/>
      <c r="G120" s="30"/>
    </row>
    <row r="121" spans="4:7" ht="15.75" thickBot="1" x14ac:dyDescent="0.3">
      <c r="D121" s="33" t="s">
        <v>18</v>
      </c>
      <c r="E121" s="29" t="s">
        <v>53</v>
      </c>
      <c r="F121" s="38"/>
      <c r="G121" s="27"/>
    </row>
    <row r="122" spans="4:7" ht="15.75" thickBot="1" x14ac:dyDescent="0.3">
      <c r="D122" s="33" t="s">
        <v>16</v>
      </c>
      <c r="E122" s="29" t="s">
        <v>52</v>
      </c>
      <c r="F122" s="37"/>
      <c r="G122" s="27"/>
    </row>
    <row r="123" spans="4:7" ht="15.75" thickBot="1" x14ac:dyDescent="0.3">
      <c r="D123" s="33" t="s">
        <v>13</v>
      </c>
      <c r="E123" s="29" t="s">
        <v>51</v>
      </c>
      <c r="F123" s="37"/>
      <c r="G123" s="27"/>
    </row>
    <row r="124" spans="4:7" ht="15.75" thickBot="1" x14ac:dyDescent="0.3">
      <c r="D124" s="90" t="s">
        <v>28</v>
      </c>
      <c r="E124" s="91"/>
      <c r="F124" s="37"/>
      <c r="G124" s="27"/>
    </row>
    <row r="125" spans="4:7" x14ac:dyDescent="0.25">
      <c r="D125" s="25"/>
      <c r="E125" s="25"/>
      <c r="F125" s="25"/>
      <c r="G125" s="25"/>
    </row>
    <row r="126" spans="4:7" x14ac:dyDescent="0.25">
      <c r="D126" s="25"/>
      <c r="E126" s="25"/>
      <c r="F126" s="25"/>
      <c r="G126" s="25"/>
    </row>
    <row r="127" spans="4:7" x14ac:dyDescent="0.25">
      <c r="D127" s="92" t="s">
        <v>50</v>
      </c>
      <c r="E127" s="92"/>
      <c r="F127" s="92"/>
      <c r="G127" s="92"/>
    </row>
    <row r="128" spans="4:7" ht="15.75" thickBot="1" x14ac:dyDescent="0.3">
      <c r="D128" s="36"/>
      <c r="E128" s="25"/>
      <c r="F128" s="25"/>
      <c r="G128" s="25"/>
    </row>
    <row r="129" spans="4:7" ht="15.75" thickBot="1" x14ac:dyDescent="0.3">
      <c r="D129" s="35" t="s">
        <v>44</v>
      </c>
      <c r="E129" s="23" t="s">
        <v>43</v>
      </c>
      <c r="F129" s="23" t="s">
        <v>35</v>
      </c>
      <c r="G129" s="23" t="s">
        <v>25</v>
      </c>
    </row>
    <row r="130" spans="4:7" ht="15.75" thickBot="1" x14ac:dyDescent="0.3">
      <c r="D130" s="33" t="s">
        <v>24</v>
      </c>
      <c r="E130" s="29" t="s">
        <v>49</v>
      </c>
      <c r="F130" s="37"/>
      <c r="G130" s="27"/>
    </row>
    <row r="131" spans="4:7" ht="15.75" thickBot="1" x14ac:dyDescent="0.3">
      <c r="D131" s="90" t="s">
        <v>28</v>
      </c>
      <c r="E131" s="91"/>
      <c r="F131" s="37"/>
      <c r="G131" s="27"/>
    </row>
    <row r="132" spans="4:7" x14ac:dyDescent="0.25">
      <c r="D132" s="25"/>
      <c r="E132" s="25"/>
      <c r="F132" s="25"/>
      <c r="G132" s="25"/>
    </row>
    <row r="133" spans="4:7" x14ac:dyDescent="0.25">
      <c r="D133" s="25"/>
      <c r="E133" s="25"/>
      <c r="F133" s="25"/>
      <c r="G133" s="25"/>
    </row>
    <row r="134" spans="4:7" x14ac:dyDescent="0.25">
      <c r="D134" s="92" t="s">
        <v>48</v>
      </c>
      <c r="E134" s="92"/>
      <c r="F134" s="92"/>
      <c r="G134" s="92"/>
    </row>
    <row r="135" spans="4:7" ht="15.75" thickBot="1" x14ac:dyDescent="0.3">
      <c r="D135" s="36"/>
      <c r="E135" s="25"/>
      <c r="F135" s="25"/>
      <c r="G135" s="25"/>
    </row>
    <row r="136" spans="4:7" ht="15.75" thickBot="1" x14ac:dyDescent="0.3">
      <c r="D136" s="35">
        <v>4</v>
      </c>
      <c r="E136" s="90" t="s">
        <v>47</v>
      </c>
      <c r="F136" s="91"/>
      <c r="G136" s="23" t="s">
        <v>25</v>
      </c>
    </row>
    <row r="137" spans="4:7" ht="15.75" thickBot="1" x14ac:dyDescent="0.3">
      <c r="D137" s="33" t="s">
        <v>46</v>
      </c>
      <c r="E137" s="76" t="s">
        <v>45</v>
      </c>
      <c r="F137" s="77"/>
      <c r="G137" s="27"/>
    </row>
    <row r="138" spans="4:7" ht="15.75" thickBot="1" x14ac:dyDescent="0.3">
      <c r="D138" s="33" t="s">
        <v>44</v>
      </c>
      <c r="E138" s="76" t="s">
        <v>43</v>
      </c>
      <c r="F138" s="77"/>
      <c r="G138" s="27"/>
    </row>
    <row r="139" spans="4:7" ht="15.75" thickBot="1" x14ac:dyDescent="0.3">
      <c r="D139" s="90" t="s">
        <v>28</v>
      </c>
      <c r="E139" s="94"/>
      <c r="F139" s="91"/>
      <c r="G139" s="27"/>
    </row>
    <row r="140" spans="4:7" x14ac:dyDescent="0.25">
      <c r="D140" s="25"/>
      <c r="E140" s="25"/>
      <c r="F140" s="25"/>
      <c r="G140" s="25"/>
    </row>
    <row r="141" spans="4:7" x14ac:dyDescent="0.25">
      <c r="D141" s="25"/>
      <c r="E141" s="25"/>
      <c r="F141" s="25"/>
      <c r="G141" s="25"/>
    </row>
    <row r="142" spans="4:7" x14ac:dyDescent="0.25">
      <c r="D142" s="89" t="s">
        <v>15</v>
      </c>
      <c r="E142" s="89"/>
      <c r="F142" s="89"/>
      <c r="G142" s="89"/>
    </row>
    <row r="143" spans="4:7" ht="15.75" thickBot="1" x14ac:dyDescent="0.3">
      <c r="D143" s="25"/>
      <c r="E143" s="25"/>
      <c r="F143" s="25"/>
      <c r="G143" s="25"/>
    </row>
    <row r="144" spans="4:7" ht="15.75" thickBot="1" x14ac:dyDescent="0.3">
      <c r="D144" s="35">
        <v>5</v>
      </c>
      <c r="E144" s="90" t="s">
        <v>42</v>
      </c>
      <c r="F144" s="91"/>
      <c r="G144" s="23" t="s">
        <v>25</v>
      </c>
    </row>
    <row r="145" spans="4:7" ht="15.75" thickBot="1" x14ac:dyDescent="0.3">
      <c r="D145" s="33" t="s">
        <v>24</v>
      </c>
      <c r="E145" s="76" t="s">
        <v>41</v>
      </c>
      <c r="F145" s="77"/>
      <c r="G145" s="27"/>
    </row>
    <row r="146" spans="4:7" ht="15.75" thickBot="1" x14ac:dyDescent="0.3">
      <c r="D146" s="33" t="s">
        <v>22</v>
      </c>
      <c r="E146" s="76" t="s">
        <v>40</v>
      </c>
      <c r="F146" s="77"/>
      <c r="G146" s="27"/>
    </row>
    <row r="147" spans="4:7" ht="15.75" thickBot="1" x14ac:dyDescent="0.3">
      <c r="D147" s="33" t="s">
        <v>20</v>
      </c>
      <c r="E147" s="76" t="s">
        <v>39</v>
      </c>
      <c r="F147" s="77"/>
      <c r="G147" s="27"/>
    </row>
    <row r="148" spans="4:7" ht="15.75" thickBot="1" x14ac:dyDescent="0.3">
      <c r="D148" s="33" t="s">
        <v>18</v>
      </c>
      <c r="E148" s="76" t="s">
        <v>38</v>
      </c>
      <c r="F148" s="77"/>
      <c r="G148" s="27"/>
    </row>
    <row r="149" spans="4:7" ht="15.75" thickBot="1" x14ac:dyDescent="0.3">
      <c r="D149" s="90" t="s">
        <v>28</v>
      </c>
      <c r="E149" s="94"/>
      <c r="F149" s="91"/>
      <c r="G149" s="27"/>
    </row>
    <row r="150" spans="4:7" x14ac:dyDescent="0.25">
      <c r="D150" s="25"/>
      <c r="E150" s="25"/>
      <c r="F150" s="25"/>
      <c r="G150" s="25"/>
    </row>
    <row r="151" spans="4:7" x14ac:dyDescent="0.25">
      <c r="D151" s="25"/>
      <c r="E151" s="25"/>
      <c r="F151" s="25"/>
      <c r="G151" s="25"/>
    </row>
    <row r="152" spans="4:7" x14ac:dyDescent="0.25">
      <c r="D152" s="89" t="s">
        <v>37</v>
      </c>
      <c r="E152" s="89"/>
      <c r="F152" s="89"/>
      <c r="G152" s="89"/>
    </row>
    <row r="153" spans="4:7" ht="15.75" thickBot="1" x14ac:dyDescent="0.3">
      <c r="D153" s="25"/>
      <c r="E153" s="25"/>
      <c r="F153" s="25"/>
      <c r="G153" s="25"/>
    </row>
    <row r="154" spans="4:7" ht="15.75" thickBot="1" x14ac:dyDescent="0.3">
      <c r="D154" s="35">
        <v>6</v>
      </c>
      <c r="E154" s="34" t="s">
        <v>36</v>
      </c>
      <c r="F154" s="23" t="s">
        <v>35</v>
      </c>
      <c r="G154" s="23" t="s">
        <v>25</v>
      </c>
    </row>
    <row r="155" spans="4:7" ht="15.75" thickBot="1" x14ac:dyDescent="0.3">
      <c r="D155" s="33" t="s">
        <v>24</v>
      </c>
      <c r="E155" s="29" t="s">
        <v>34</v>
      </c>
      <c r="F155" s="27"/>
      <c r="G155" s="32"/>
    </row>
    <row r="156" spans="4:7" ht="15.75" thickBot="1" x14ac:dyDescent="0.3">
      <c r="D156" s="33" t="s">
        <v>22</v>
      </c>
      <c r="E156" s="29" t="s">
        <v>33</v>
      </c>
      <c r="F156" s="27"/>
      <c r="G156" s="32"/>
    </row>
    <row r="157" spans="4:7" ht="15.75" thickBot="1" x14ac:dyDescent="0.3">
      <c r="D157" s="30"/>
      <c r="E157" s="32"/>
      <c r="F157" s="27"/>
      <c r="G157" s="32"/>
    </row>
    <row r="158" spans="4:7" ht="15.75" thickBot="1" x14ac:dyDescent="0.3">
      <c r="D158" s="33" t="s">
        <v>20</v>
      </c>
      <c r="E158" s="29" t="s">
        <v>32</v>
      </c>
      <c r="F158" s="27"/>
      <c r="G158" s="32"/>
    </row>
    <row r="159" spans="4:7" ht="15.75" thickBot="1" x14ac:dyDescent="0.3">
      <c r="D159" s="30"/>
      <c r="E159" s="29" t="s">
        <v>31</v>
      </c>
      <c r="F159" s="27"/>
      <c r="G159" s="31"/>
    </row>
    <row r="160" spans="4:7" ht="15.75" thickBot="1" x14ac:dyDescent="0.3">
      <c r="D160" s="30"/>
      <c r="E160" s="29" t="s">
        <v>30</v>
      </c>
      <c r="F160" s="27"/>
      <c r="G160" s="28"/>
    </row>
    <row r="161" spans="4:7" ht="15.75" thickBot="1" x14ac:dyDescent="0.3">
      <c r="D161" s="30"/>
      <c r="E161" s="29" t="s">
        <v>29</v>
      </c>
      <c r="F161" s="27"/>
      <c r="G161" s="28"/>
    </row>
    <row r="162" spans="4:7" ht="15.75" thickBot="1" x14ac:dyDescent="0.3">
      <c r="D162" s="90" t="s">
        <v>28</v>
      </c>
      <c r="E162" s="91"/>
      <c r="F162" s="27"/>
      <c r="G162" s="26"/>
    </row>
    <row r="163" spans="4:7" x14ac:dyDescent="0.25">
      <c r="D163" s="25"/>
      <c r="E163" s="25"/>
      <c r="F163" s="25"/>
      <c r="G163" s="25"/>
    </row>
    <row r="164" spans="4:7" x14ac:dyDescent="0.25">
      <c r="D164" s="25"/>
      <c r="E164" s="25"/>
      <c r="F164" s="25"/>
      <c r="G164" s="25"/>
    </row>
    <row r="165" spans="4:7" x14ac:dyDescent="0.25">
      <c r="D165" s="89" t="s">
        <v>27</v>
      </c>
      <c r="E165" s="89"/>
      <c r="F165" s="89"/>
      <c r="G165" s="89"/>
    </row>
    <row r="166" spans="4:7" ht="15.75" thickBot="1" x14ac:dyDescent="0.3">
      <c r="D166" s="25"/>
      <c r="E166" s="25"/>
      <c r="F166" s="25"/>
      <c r="G166" s="25"/>
    </row>
    <row r="167" spans="4:7" ht="15.75" thickBot="1" x14ac:dyDescent="0.3">
      <c r="D167" s="24"/>
      <c r="E167" s="95" t="s">
        <v>26</v>
      </c>
      <c r="F167" s="96"/>
      <c r="G167" s="23" t="s">
        <v>25</v>
      </c>
    </row>
    <row r="168" spans="4:7" ht="15.75" thickBot="1" x14ac:dyDescent="0.3">
      <c r="D168" s="22" t="s">
        <v>24</v>
      </c>
      <c r="E168" s="99" t="s">
        <v>23</v>
      </c>
      <c r="F168" s="100"/>
      <c r="G168" s="21"/>
    </row>
    <row r="169" spans="4:7" ht="15.75" thickBot="1" x14ac:dyDescent="0.3">
      <c r="D169" s="22" t="s">
        <v>22</v>
      </c>
      <c r="E169" s="99" t="s">
        <v>21</v>
      </c>
      <c r="F169" s="100"/>
      <c r="G169" s="21"/>
    </row>
    <row r="170" spans="4:7" ht="15.75" thickBot="1" x14ac:dyDescent="0.3">
      <c r="D170" s="22" t="s">
        <v>20</v>
      </c>
      <c r="E170" s="99" t="s">
        <v>19</v>
      </c>
      <c r="F170" s="100"/>
      <c r="G170" s="21"/>
    </row>
    <row r="171" spans="4:7" ht="15.75" thickBot="1" x14ac:dyDescent="0.3">
      <c r="D171" s="22" t="s">
        <v>18</v>
      </c>
      <c r="E171" s="99" t="s">
        <v>17</v>
      </c>
      <c r="F171" s="100"/>
      <c r="G171" s="21"/>
    </row>
    <row r="172" spans="4:7" ht="15.75" thickBot="1" x14ac:dyDescent="0.3">
      <c r="D172" s="22" t="s">
        <v>16</v>
      </c>
      <c r="E172" s="99" t="s">
        <v>15</v>
      </c>
      <c r="F172" s="100"/>
      <c r="G172" s="21"/>
    </row>
    <row r="173" spans="4:7" ht="15.75" thickBot="1" x14ac:dyDescent="0.3">
      <c r="D173" s="90" t="s">
        <v>14</v>
      </c>
      <c r="E173" s="94"/>
      <c r="F173" s="91"/>
      <c r="G173" s="21"/>
    </row>
    <row r="174" spans="4:7" ht="15.75" thickBot="1" x14ac:dyDescent="0.3">
      <c r="D174" s="22" t="s">
        <v>13</v>
      </c>
      <c r="E174" s="97" t="s">
        <v>12</v>
      </c>
      <c r="F174" s="98"/>
      <c r="G174" s="21"/>
    </row>
    <row r="175" spans="4:7" ht="15.75" thickBot="1" x14ac:dyDescent="0.3">
      <c r="D175" s="90" t="s">
        <v>11</v>
      </c>
      <c r="E175" s="94"/>
      <c r="F175" s="91"/>
      <c r="G175" s="21"/>
    </row>
  </sheetData>
  <mergeCells count="80">
    <mergeCell ref="D173:F173"/>
    <mergeCell ref="E174:F174"/>
    <mergeCell ref="D175:F175"/>
    <mergeCell ref="E168:F168"/>
    <mergeCell ref="E169:F169"/>
    <mergeCell ref="E170:F170"/>
    <mergeCell ref="E171:F171"/>
    <mergeCell ref="E172:F172"/>
    <mergeCell ref="E144:F144"/>
    <mergeCell ref="E145:F145"/>
    <mergeCell ref="E146:F146"/>
    <mergeCell ref="E147:F147"/>
    <mergeCell ref="E148:F148"/>
    <mergeCell ref="D149:F149"/>
    <mergeCell ref="D152:G152"/>
    <mergeCell ref="D162:E162"/>
    <mergeCell ref="D165:G165"/>
    <mergeCell ref="E167:F167"/>
    <mergeCell ref="D115:G115"/>
    <mergeCell ref="D124:E124"/>
    <mergeCell ref="D127:G127"/>
    <mergeCell ref="D131:E131"/>
    <mergeCell ref="D134:G134"/>
    <mergeCell ref="E136:F136"/>
    <mergeCell ref="E137:F137"/>
    <mergeCell ref="E138:F138"/>
    <mergeCell ref="D139:F139"/>
    <mergeCell ref="D142:G142"/>
    <mergeCell ref="D88:F88"/>
    <mergeCell ref="D91:G91"/>
    <mergeCell ref="E93:F93"/>
    <mergeCell ref="E94:F94"/>
    <mergeCell ref="E95:F95"/>
    <mergeCell ref="E96:F96"/>
    <mergeCell ref="D97:F97"/>
    <mergeCell ref="D100:G100"/>
    <mergeCell ref="D109:E109"/>
    <mergeCell ref="D112:G112"/>
    <mergeCell ref="D59:G59"/>
    <mergeCell ref="D64:E64"/>
    <mergeCell ref="D67:G67"/>
    <mergeCell ref="D78:E78"/>
    <mergeCell ref="D81:G81"/>
    <mergeCell ref="E83:F83"/>
    <mergeCell ref="E84:F84"/>
    <mergeCell ref="E85:F85"/>
    <mergeCell ref="E86:F86"/>
    <mergeCell ref="E87:F87"/>
    <mergeCell ref="D45:G45"/>
    <mergeCell ref="E47:F47"/>
    <mergeCell ref="E48:F48"/>
    <mergeCell ref="E49:F49"/>
    <mergeCell ref="E50:F50"/>
    <mergeCell ref="E51:F51"/>
    <mergeCell ref="E52:F52"/>
    <mergeCell ref="E53:F53"/>
    <mergeCell ref="D54:F54"/>
    <mergeCell ref="D57:G57"/>
    <mergeCell ref="E42:F42"/>
    <mergeCell ref="E43:F43"/>
    <mergeCell ref="E38:F38"/>
    <mergeCell ref="E39:F39"/>
    <mergeCell ref="E40:F40"/>
    <mergeCell ref="E41:F41"/>
    <mergeCell ref="E33:F33"/>
    <mergeCell ref="E34:F34"/>
    <mergeCell ref="D36:G36"/>
    <mergeCell ref="E37:F37"/>
    <mergeCell ref="D25:G25"/>
    <mergeCell ref="D26:G26"/>
    <mergeCell ref="D28:G28"/>
    <mergeCell ref="D30:G30"/>
    <mergeCell ref="E31:F31"/>
    <mergeCell ref="E32:F32"/>
    <mergeCell ref="B2:H3"/>
    <mergeCell ref="B6:H6"/>
    <mergeCell ref="B8:B20"/>
    <mergeCell ref="H21:H22"/>
    <mergeCell ref="B21:F22"/>
    <mergeCell ref="G21:G2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Anexo V - Resumo da Proposta</vt:lpstr>
      <vt:lpstr>LOTE 05</vt:lpstr>
      <vt:lpstr>'Anexo V - Resumo da Proposta'!Area_de_impressao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Ferreira Botelho Junior</dc:creator>
  <cp:lastModifiedBy>Marcio Ferreira Botelho Junior</cp:lastModifiedBy>
  <dcterms:created xsi:type="dcterms:W3CDTF">2024-04-10T19:53:31Z</dcterms:created>
  <dcterms:modified xsi:type="dcterms:W3CDTF">2024-04-10T20:59:36Z</dcterms:modified>
</cp:coreProperties>
</file>